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60" windowHeight="12195"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<sst xmlns="http://schemas.openxmlformats.org/spreadsheetml/2006/main" count="54" uniqueCount="54">
  <si>
    <t>附件2</t>
  </si>
  <si>
    <t>2023年海南省自然科学基金申报限项清单</t>
  </si>
  <si>
    <t>序号</t>
  </si>
  <si>
    <t>申请单位</t>
  </si>
  <si>
    <t>限项
基数</t>
  </si>
  <si>
    <t>重点实验室或临床医学研究中心附加数</t>
  </si>
  <si>
    <t>2023年
限项总数</t>
  </si>
  <si>
    <t>海南大学</t>
  </si>
  <si>
    <t>海南师范大学</t>
  </si>
  <si>
    <t>海南医学院</t>
  </si>
  <si>
    <t>海南热带海洋学院</t>
  </si>
  <si>
    <t>海南科技职业大学</t>
  </si>
  <si>
    <t>海口经济学院</t>
  </si>
  <si>
    <t>琼台师范学院</t>
  </si>
  <si>
    <t>三亚学院</t>
  </si>
  <si>
    <t>海南软件职业技术学院</t>
  </si>
  <si>
    <t>海南经贸职业技术学院</t>
  </si>
  <si>
    <t>海南开放大学</t>
  </si>
  <si>
    <t>中国海洋大学三亚海洋研究院</t>
  </si>
  <si>
    <t>中国热带农业科学院</t>
  </si>
  <si>
    <t>海南省农业科学院</t>
  </si>
  <si>
    <t>中国科学院空天信息研究院海南研究院</t>
  </si>
  <si>
    <t>中国水产科学研究院南海水产研究所热带水产研究开发中心</t>
  </si>
  <si>
    <t>三亚市南繁科学技术研究院</t>
  </si>
  <si>
    <t>海南省海洋与渔业科学院</t>
  </si>
  <si>
    <t xml:space="preserve">中国医学科学院药用植物研究所海南分所 </t>
  </si>
  <si>
    <t>海口海关热带植物隔离检疫中心</t>
  </si>
  <si>
    <t>海南省气象科学研究所</t>
  </si>
  <si>
    <t>海南省辐射环境监测站</t>
  </si>
  <si>
    <t>中国科学院深海科学与工程研究所</t>
  </si>
  <si>
    <t xml:space="preserve">海南省气象科学研究所 </t>
  </si>
  <si>
    <t>海南省地质调查院</t>
  </si>
  <si>
    <t xml:space="preserve">三亚中科海洋研究院 </t>
  </si>
  <si>
    <t>海南省人民医院</t>
  </si>
  <si>
    <t>海南医学院第一附属医院</t>
  </si>
  <si>
    <t>海南医学院第二附属医院</t>
  </si>
  <si>
    <t>海口市人民医院</t>
  </si>
  <si>
    <t>海南省妇女儿童医学中心</t>
  </si>
  <si>
    <t>中国人民解放军总医院海南医院</t>
  </si>
  <si>
    <t>海南省中医院</t>
  </si>
  <si>
    <t>海南省疾病预防控制中心</t>
  </si>
  <si>
    <t>三亚市人民医院</t>
  </si>
  <si>
    <t>海南省眼科医院</t>
  </si>
  <si>
    <t>海南省肿瘤医院</t>
  </si>
  <si>
    <t>海南西部中心医院</t>
  </si>
  <si>
    <t>海南省安宁医院</t>
  </si>
  <si>
    <t>海口市第四人民医院</t>
  </si>
  <si>
    <t>海南省干部疗养院（海南省老年病医院）</t>
  </si>
  <si>
    <t>海南省农垦科学院集团有限公司（原海南省农垦科学院）</t>
  </si>
  <si>
    <t>海南电网有限责任公司</t>
  </si>
  <si>
    <t>其他三甲医院</t>
  </si>
  <si>
    <t>其他医院类单位</t>
  </si>
  <si>
    <t>其他非医院类事业单位，国有企业、规模以上工业企业或高新技术企业</t>
  </si>
  <si>
    <t>注：1.限项数额根据各单位项目执行和验收情况确定。
    2.2023年限项数（指面上项目、青年基金项目和企业人才项目合计限项数，其中青年基金项目申报的数量不应低于各单位面上项目、青年基金项目和企业人才项目年度申报总数的1/3）。　　
    3.综合类医院推荐申报面上项目和青年基金项目时，中医类项目申报数量不应低于各单位面上项目和青年基金项目年度申报总数的10%；中医类医院推荐申报面上项目和青年基金项目时，中医类项目申报数量不应低于各单位面上项目和青年基金项目年度申报总数的80%。
    4.对部分单位设立附加数。其中，拥有国家重点实验室的单位，每家实验室可增加申报5项（实验室一线科研人员优先申报）；拥有海南省重点实验室的单位，每家实验室可增加申报1项（实验室一线科研人员优先申报）；拥有海南省临床医学研究中心的单位，每家中心可增加申报1项（中心一线科研人员优先申报）。中国热带农业科学院和海南省农业科学院附加数统计均包含了其所有下属单位的重点实验室数量。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</si>
</sst>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2"/>
      <name val="宋体"/>
      <family val="0"/>
    </font>
    <font>
      <sz val="16"/>
      <name val="黑体"/>
      <family val="0"/>
    </font>
    <font>
      <sz val="22"/>
      <name val="方正小标宋_GBK"/>
      <family val="0"/>
    </font>
    <font>
      <b/>
      <sz val="14"/>
      <name val="宋体"/>
      <family val="0"/>
    </font>
    <font>
      <sz val="14"/>
      <name val="宋体"/>
      <family val="0"/>
    </font>
    <font>
      <sz val="14"/>
      <color indexed="8"/>
      <name val="宋体"/>
      <family val="0"/>
    </font>
    <font>
      <sz val="14"/>
      <name val="仿宋"/>
      <family val="3"/>
    </font>
    <font>
      <sz val="11"/>
      <color indexed="8"/>
      <name val="宋体"/>
      <family val="0"/>
    </font>
    <font>
      <sz val="11"/>
      <color indexed="9"/>
      <name val="宋体"/>
      <family val="0"/>
    </font>
    <font>
      <sz val="11"/>
      <color indexed="19"/>
      <name val="宋体"/>
      <family val="0"/>
    </font>
    <font>
      <b/>
      <sz val="11"/>
      <color indexed="54"/>
      <name val="宋体"/>
      <family val="0"/>
    </font>
    <font>
      <sz val="11"/>
      <color indexed="53"/>
      <name val="宋体"/>
      <family val="0"/>
    </font>
    <font>
      <b/>
      <sz val="11"/>
      <color indexed="63"/>
      <name val="宋体"/>
      <family val="0"/>
    </font>
    <font>
      <u val="single"/>
      <sz val="11"/>
      <color indexed="20"/>
      <name val="宋体"/>
      <family val="0"/>
    </font>
    <font>
      <sz val="11"/>
      <color indexed="17"/>
      <name val="宋体"/>
      <family val="0"/>
    </font>
    <font>
      <sz val="9"/>
      <name val="宋体"/>
      <family val="0"/>
    </font>
    <font>
      <b/>
      <sz val="11"/>
      <color indexed="9"/>
      <name val="宋体"/>
      <family val="0"/>
    </font>
    <font>
      <i/>
      <sz val="11"/>
      <color indexed="23"/>
      <name val="宋体"/>
      <family val="0"/>
    </font>
    <font>
      <b/>
      <sz val="11"/>
      <color indexed="8"/>
      <name val="宋体"/>
      <family val="0"/>
    </font>
    <font>
      <b/>
      <sz val="18"/>
      <color indexed="54"/>
      <name val="宋体"/>
      <family val="0"/>
    </font>
    <font>
      <b/>
      <sz val="11"/>
      <color indexed="53"/>
      <name val="宋体"/>
      <family val="0"/>
    </font>
    <font>
      <b/>
      <sz val="13"/>
      <color indexed="54"/>
      <name val="宋体"/>
      <family val="0"/>
    </font>
    <font>
      <sz val="11"/>
      <color indexed="62"/>
      <name val="宋体"/>
      <family val="0"/>
    </font>
    <font>
      <sz val="11"/>
      <color indexed="10"/>
      <name val="宋体"/>
      <family val="0"/>
    </font>
    <font>
      <sz val="11"/>
      <color indexed="16"/>
      <name val="宋体"/>
      <family val="0"/>
    </font>
    <font>
      <u val="single"/>
      <sz val="11"/>
      <color indexed="12"/>
      <name val="宋体"/>
      <family val="0"/>
    </font>
    <font>
      <b/>
      <sz val="15"/>
      <color indexed="54"/>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lignment horizontal="left" vertical="center"/>
      <protection/>
    </xf>
    <xf numFmtId="0" fontId="2" fillId="0" borderId="0" applyNumberFormat="0" applyFill="0" applyBorder="0">
      <alignment vertical="center"/>
      <protection/>
    </xf>
    <xf numFmtId="0" fontId="2" fillId="0" borderId="0" applyNumberFormat="0" applyFill="0" applyBorder="0">
      <alignment vertical="center"/>
      <protection/>
    </xf>
    <xf numFmtId="0" fontId="2" fillId="0" borderId="0" applyNumberFormat="0" applyFill="0" applyBorder="0">
      <alignment vertical="center"/>
      <protection/>
    </xf>
    <xf numFmtId="0" fontId="2" fillId="0" borderId="0" applyNumberFormat="0" applyFill="0" applyBorder="0">
      <alignment vertical="center"/>
      <protection/>
    </xf>
    <xf numFmtId="0" fontId="2" fillId="0" borderId="0" applyNumberFormat="0" applyFill="0" applyBorder="0">
      <alignment horizontal="justify" vertical="center"/>
      <protection/>
    </xf>
    <xf numFmtId="0" fontId="0" fillId="0" borderId="0" applyNumberFormat="0" applyFont="0" applyFill="0" applyBorder="0">
      <alignment horizontal="left" vertical="center" indent="2"/>
      <protection/>
    </xf>
    <xf numFmtId="0" fontId="17" fillId="0" borderId="0">
      <alignment vertical="center"/>
      <protection/>
    </xf>
    <xf numFmtId="0" fontId="2" fillId="0" borderId="0" applyNumberFormat="0" applyFill="0" applyBorder="0">
      <alignment vertical="center"/>
      <protection/>
    </xf>
    <xf numFmtId="0" fontId="29"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6" fillId="0" borderId="3" applyNumberFormat="0" applyFill="0" applyAlignment="0" applyProtection="0"/>
    <xf numFmtId="0" fontId="2" fillId="0" borderId="0" applyNumberFormat="0" applyFill="0" applyBorder="0">
      <alignment vertical="center"/>
      <protection/>
    </xf>
    <xf numFmtId="0" fontId="0" fillId="0" borderId="0" applyNumberFormat="0" applyFont="0" applyFill="0" applyBorder="0">
      <alignment horizontal="center" vertical="center"/>
      <protection/>
    </xf>
    <xf numFmtId="0" fontId="37" fillId="0" borderId="0" applyNumberFormat="0" applyFill="0" applyBorder="0" applyAlignment="0" applyProtection="0"/>
    <xf numFmtId="0" fontId="29" fillId="12" borderId="0" applyNumberFormat="0" applyBorder="0" applyAlignment="0" applyProtection="0"/>
    <xf numFmtId="0" fontId="0" fillId="0" borderId="0" applyNumberFormat="0" applyFont="0" applyFill="0" applyBorder="0">
      <alignment vertical="center"/>
      <protection/>
    </xf>
    <xf numFmtId="44" fontId="0" fillId="0" borderId="0" applyFont="0" applyFill="0" applyBorder="0" applyAlignment="0" applyProtection="0"/>
    <xf numFmtId="0" fontId="29" fillId="13" borderId="0" applyNumberFormat="0" applyBorder="0" applyAlignment="0" applyProtection="0"/>
    <xf numFmtId="0" fontId="38" fillId="14" borderId="4"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40" fillId="18" borderId="4" applyNumberFormat="0" applyAlignment="0" applyProtection="0"/>
    <xf numFmtId="0" fontId="2" fillId="0" borderId="0" applyNumberFormat="0" applyFill="0" applyBorder="0">
      <alignment horizontal="left" vertical="center"/>
      <protection/>
    </xf>
    <xf numFmtId="0" fontId="41" fillId="14" borderId="5" applyNumberFormat="0" applyAlignment="0" applyProtection="0"/>
    <xf numFmtId="0" fontId="42" fillId="19" borderId="6" applyNumberFormat="0" applyAlignment="0" applyProtection="0"/>
    <xf numFmtId="0" fontId="43" fillId="0" borderId="7"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44" fillId="22" borderId="8" applyNumberFormat="0" applyFont="0" applyAlignment="0" applyProtection="0"/>
    <xf numFmtId="0" fontId="45" fillId="0" borderId="0" applyNumberFormat="0" applyFill="0" applyBorder="0" applyAlignment="0" applyProtection="0"/>
    <xf numFmtId="0" fontId="46" fillId="23" borderId="0" applyNumberFormat="0" applyBorder="0" applyAlignment="0" applyProtection="0"/>
    <xf numFmtId="0" fontId="2" fillId="0" borderId="0" applyNumberFormat="0" applyFill="0" applyBorder="0">
      <alignment horizontal="center" vertical="center"/>
      <protection/>
    </xf>
    <xf numFmtId="0" fontId="31" fillId="0" borderId="0" applyNumberFormat="0" applyFill="0" applyBorder="0" applyAlignment="0" applyProtection="0"/>
    <xf numFmtId="0" fontId="30" fillId="24" borderId="0" applyNumberFormat="0" applyBorder="0" applyAlignment="0" applyProtection="0"/>
    <xf numFmtId="0" fontId="47" fillId="25" borderId="0" applyNumberFormat="0" applyBorder="0" applyAlignment="0" applyProtection="0"/>
    <xf numFmtId="0" fontId="2" fillId="0" borderId="0" applyNumberFormat="0" applyFill="0" applyBorder="0">
      <alignment vertical="center"/>
      <protection/>
    </xf>
    <xf numFmtId="0" fontId="29" fillId="26" borderId="0" applyNumberFormat="0" applyBorder="0" applyAlignment="0" applyProtection="0"/>
    <xf numFmtId="0" fontId="48" fillId="27" borderId="0" applyNumberFormat="0" applyBorder="0" applyAlignment="0" applyProtection="0"/>
    <xf numFmtId="0" fontId="30" fillId="28" borderId="0" applyNumberFormat="0" applyBorder="0" applyAlignment="0" applyProtection="0"/>
    <xf numFmtId="0" fontId="29" fillId="29" borderId="0" applyNumberFormat="0" applyBorder="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25">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5" fillId="0" borderId="9" xfId="22" applyFont="1" applyBorder="1" applyAlignment="1" applyProtection="1">
      <alignment horizontal="center" vertical="center" wrapText="1"/>
      <protection/>
    </xf>
    <xf numFmtId="0" fontId="5" fillId="0" borderId="10" xfId="22" applyFont="1" applyBorder="1" applyAlignment="1" applyProtection="1">
      <alignment horizontal="center" vertical="center" wrapText="1"/>
      <protection/>
    </xf>
    <xf numFmtId="0" fontId="5" fillId="0" borderId="10" xfId="0" applyNumberFormat="1" applyFont="1" applyFill="1" applyBorder="1" applyAlignment="1">
      <alignment horizontal="center" vertical="center" wrapText="1"/>
    </xf>
    <xf numFmtId="0" fontId="6" fillId="0" borderId="9" xfId="22" applyFont="1" applyBorder="1" applyAlignment="1" applyProtection="1">
      <alignment horizontal="center" vertical="center" wrapText="1"/>
      <protection/>
    </xf>
    <xf numFmtId="0" fontId="6" fillId="0" borderId="10" xfId="22" applyFont="1" applyFill="1" applyBorder="1" applyAlignment="1" applyProtection="1">
      <alignment horizontal="left" vertical="center" wrapText="1"/>
      <protection/>
    </xf>
    <xf numFmtId="0" fontId="6" fillId="0" borderId="10" xfId="22" applyFont="1" applyFill="1" applyBorder="1" applyAlignment="1" applyProtection="1">
      <alignment horizontal="center" vertical="center" wrapText="1"/>
      <protection/>
    </xf>
    <xf numFmtId="0" fontId="6" fillId="0" borderId="10" xfId="0" applyNumberFormat="1" applyFont="1" applyFill="1" applyBorder="1" applyAlignment="1">
      <alignment horizontal="center" vertical="center"/>
    </xf>
    <xf numFmtId="0" fontId="7" fillId="0" borderId="10" xfId="22" applyFont="1" applyFill="1" applyBorder="1" applyAlignment="1" applyProtection="1">
      <alignment horizontal="left" vertical="center" wrapText="1"/>
      <protection/>
    </xf>
    <xf numFmtId="0" fontId="6" fillId="33" borderId="10" xfId="22" applyFont="1" applyFill="1" applyBorder="1" applyAlignment="1" applyProtection="1">
      <alignment horizontal="left" vertical="center" wrapText="1"/>
      <protection/>
    </xf>
    <xf numFmtId="0" fontId="8" fillId="33" borderId="10" xfId="22" applyFont="1" applyFill="1" applyBorder="1" applyAlignment="1" applyProtection="1">
      <alignment horizontal="center" vertical="center" wrapText="1"/>
      <protection/>
    </xf>
    <xf numFmtId="0" fontId="6" fillId="33" borderId="10" xfId="0" applyNumberFormat="1" applyFont="1" applyFill="1" applyBorder="1" applyAlignment="1">
      <alignment horizontal="center" vertical="center"/>
    </xf>
    <xf numFmtId="0" fontId="6" fillId="0" borderId="10" xfId="22" applyNumberFormat="1" applyFont="1" applyFill="1" applyBorder="1" applyAlignment="1" applyProtection="1">
      <alignment horizontal="left" vertical="center" wrapText="1"/>
      <protection/>
    </xf>
    <xf numFmtId="0" fontId="6" fillId="33" borderId="10" xfId="22" applyFont="1" applyFill="1" applyBorder="1" applyAlignment="1" applyProtection="1">
      <alignment horizontal="center" vertical="center" wrapText="1"/>
      <protection/>
    </xf>
    <xf numFmtId="0" fontId="6" fillId="33" borderId="10" xfId="0" applyNumberFormat="1" applyFont="1" applyFill="1" applyBorder="1" applyAlignment="1">
      <alignment horizontal="justify" vertical="center" wrapText="1"/>
    </xf>
    <xf numFmtId="0" fontId="6" fillId="0" borderId="10" xfId="0" applyNumberFormat="1" applyFont="1" applyFill="1" applyBorder="1" applyAlignment="1">
      <alignment vertical="center"/>
    </xf>
    <xf numFmtId="0" fontId="8" fillId="0" borderId="10" xfId="22" applyFont="1" applyFill="1" applyBorder="1" applyAlignment="1" applyProtection="1">
      <alignment horizontal="center" vertical="center" wrapText="1"/>
      <protection/>
    </xf>
    <xf numFmtId="0" fontId="5" fillId="0" borderId="10" xfId="22" applyFont="1" applyFill="1" applyBorder="1" applyAlignment="1" applyProtection="1">
      <alignment horizontal="center" vertical="center" wrapText="1"/>
      <protection/>
    </xf>
    <xf numFmtId="0" fontId="1" fillId="0" borderId="0" xfId="0" applyNumberFormat="1" applyFont="1" applyFill="1" applyAlignment="1">
      <alignment horizontal="left" vertical="center" wrapText="1"/>
    </xf>
    <xf numFmtId="0" fontId="0" fillId="0" borderId="0" xfId="0" applyAlignment="1">
      <alignment vertical="center" wrapText="1"/>
    </xf>
  </cellXfs>
  <cellStyles count="64">
    <cellStyle name="Normal" xfId="0"/>
    <cellStyle name="@ET_Style?p.p16" xfId="15"/>
    <cellStyle name="@ET_Style?var" xfId="16"/>
    <cellStyle name="@ET_Style?span.10" xfId="17"/>
    <cellStyle name="@ET_Style?sub" xfId="18"/>
    <cellStyle name="@ET_Style?b" xfId="19"/>
    <cellStyle name="@ET_Style?p.p0" xfId="20"/>
    <cellStyle name="@ET_Style?ol" xfId="21"/>
    <cellStyle name="常规_Sheet1" xfId="22"/>
    <cellStyle name="@ET_Style?@font-face" xfId="23"/>
    <cellStyle name="40% - 强调文字颜色 6" xfId="24"/>
    <cellStyle name="20% - 强调文字颜色 6" xfId="25"/>
    <cellStyle name="强调文字颜色 6" xfId="26"/>
    <cellStyle name="40% - 强调文字颜色 5" xfId="27"/>
    <cellStyle name="20% - 强调文字颜色 5" xfId="28"/>
    <cellStyle name="强调文字颜色 5" xfId="29"/>
    <cellStyle name="40% - 强调文字颜色 4" xfId="30"/>
    <cellStyle name="标题 3" xfId="31"/>
    <cellStyle name="解释性文本" xfId="32"/>
    <cellStyle name="汇总" xfId="33"/>
    <cellStyle name="Percent" xfId="34"/>
    <cellStyle name="Comma" xfId="35"/>
    <cellStyle name="标题 2" xfId="36"/>
    <cellStyle name="Currency [0]" xfId="37"/>
    <cellStyle name="60% - 强调文字颜色 4" xfId="38"/>
    <cellStyle name="警告文本" xfId="39"/>
    <cellStyle name="20% - 强调文字颜色 2" xfId="40"/>
    <cellStyle name="60% - 强调文字颜色 5" xfId="41"/>
    <cellStyle name="标题 1" xfId="42"/>
    <cellStyle name="@ET_Style?u" xfId="43"/>
    <cellStyle name="@ET_Style?center" xfId="44"/>
    <cellStyle name="Hyperlink" xfId="45"/>
    <cellStyle name="20% - 强调文字颜色 3" xfId="46"/>
    <cellStyle name="@ET_Style?@page" xfId="47"/>
    <cellStyle name="Currency" xfId="48"/>
    <cellStyle name="20% - 强调文字颜色 4" xfId="49"/>
    <cellStyle name="计算" xfId="50"/>
    <cellStyle name="Followed Hyperlink" xfId="51"/>
    <cellStyle name="Comma [0]" xfId="52"/>
    <cellStyle name="强调文字颜色 4" xfId="53"/>
    <cellStyle name="40% - 强调文字颜色 3" xfId="54"/>
    <cellStyle name="60% - 强调文字颜色 6" xfId="55"/>
    <cellStyle name="输入" xfId="56"/>
    <cellStyle name="@ET_Style?h1" xfId="57"/>
    <cellStyle name="输出" xfId="58"/>
    <cellStyle name="检查单元格" xfId="59"/>
    <cellStyle name="链接单元格" xfId="60"/>
    <cellStyle name="60% - 强调文字颜色 1" xfId="61"/>
    <cellStyle name="60% - 强调文字颜色 3" xfId="62"/>
    <cellStyle name="注释" xfId="63"/>
    <cellStyle name="标题" xfId="64"/>
    <cellStyle name="好" xfId="65"/>
    <cellStyle name="@ET_Style?th" xfId="66"/>
    <cellStyle name="标题 4" xfId="67"/>
    <cellStyle name="强调文字颜色 1" xfId="68"/>
    <cellStyle name="适中" xfId="69"/>
    <cellStyle name="@ET_Style?s" xfId="70"/>
    <cellStyle name="20% - 强调文字颜色 1" xfId="71"/>
    <cellStyle name="差" xfId="72"/>
    <cellStyle name="强调文字颜色 2" xfId="73"/>
    <cellStyle name="40% - 强调文字颜色 1" xfId="74"/>
    <cellStyle name="60% - 强调文字颜色 2" xfId="75"/>
    <cellStyle name="40% - 强调文字颜色 2" xfId="76"/>
    <cellStyle name="强调文字颜色 3"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53"/>
  <sheetViews>
    <sheetView tabSelected="1" zoomScaleSheetLayoutView="100" workbookViewId="0" topLeftCell="A27">
      <selection activeCell="E50" sqref="E50"/>
    </sheetView>
  </sheetViews>
  <sheetFormatPr defaultColWidth="9.00390625" defaultRowHeight="14.25"/>
  <cols>
    <col min="1" max="1" width="6.375" style="0" customWidth="1"/>
    <col min="2" max="2" width="36.125" style="0" customWidth="1"/>
    <col min="3" max="3" width="9.125" style="0" customWidth="1"/>
    <col min="4" max="4" width="17.625" style="0" customWidth="1"/>
    <col min="5" max="5" width="14.75390625" style="2" customWidth="1"/>
  </cols>
  <sheetData>
    <row r="1" spans="1:5" ht="22.5" customHeight="1">
      <c r="A1" s="3" t="s">
        <v>0</v>
      </c>
      <c r="B1" s="3"/>
      <c r="C1" s="3"/>
      <c r="D1" s="3"/>
      <c r="E1" s="3"/>
    </row>
    <row r="2" spans="1:5" ht="37.5" customHeight="1">
      <c r="A2" s="4" t="s">
        <v>1</v>
      </c>
      <c r="B2" s="5"/>
      <c r="C2" s="5"/>
      <c r="D2" s="5"/>
      <c r="E2" s="5"/>
    </row>
    <row r="4" spans="1:5" s="1" customFormat="1" ht="75">
      <c r="A4" s="6" t="s">
        <v>2</v>
      </c>
      <c r="B4" s="7" t="s">
        <v>3</v>
      </c>
      <c r="C4" s="7" t="s">
        <v>4</v>
      </c>
      <c r="D4" s="8" t="s">
        <v>5</v>
      </c>
      <c r="E4" s="8" t="s">
        <v>6</v>
      </c>
    </row>
    <row r="5" spans="1:5" ht="19.5" customHeight="1">
      <c r="A5" s="9">
        <v>1</v>
      </c>
      <c r="B5" s="10" t="s">
        <v>7</v>
      </c>
      <c r="C5" s="11">
        <v>161</v>
      </c>
      <c r="D5" s="12">
        <v>19</v>
      </c>
      <c r="E5" s="12">
        <f aca="true" t="shared" si="0" ref="E5:E14">SUM(C5:D5)</f>
        <v>180</v>
      </c>
    </row>
    <row r="6" spans="1:5" ht="19.5" customHeight="1">
      <c r="A6" s="9">
        <v>2</v>
      </c>
      <c r="B6" s="13" t="s">
        <v>8</v>
      </c>
      <c r="C6" s="11">
        <v>72</v>
      </c>
      <c r="D6" s="12">
        <v>5</v>
      </c>
      <c r="E6" s="12">
        <f t="shared" si="0"/>
        <v>77</v>
      </c>
    </row>
    <row r="7" spans="1:5" ht="19.5" customHeight="1">
      <c r="A7" s="9">
        <v>3</v>
      </c>
      <c r="B7" s="14" t="s">
        <v>9</v>
      </c>
      <c r="C7" s="15">
        <v>34</v>
      </c>
      <c r="D7" s="16">
        <v>4</v>
      </c>
      <c r="E7" s="12">
        <f t="shared" si="0"/>
        <v>38</v>
      </c>
    </row>
    <row r="8" spans="1:5" ht="19.5" customHeight="1">
      <c r="A8" s="9">
        <v>4</v>
      </c>
      <c r="B8" s="10" t="s">
        <v>10</v>
      </c>
      <c r="C8" s="11">
        <v>12</v>
      </c>
      <c r="D8" s="12">
        <v>2</v>
      </c>
      <c r="E8" s="12">
        <f t="shared" si="0"/>
        <v>14</v>
      </c>
    </row>
    <row r="9" spans="1:5" ht="19.5" customHeight="1">
      <c r="A9" s="9">
        <v>5</v>
      </c>
      <c r="B9" s="10" t="s">
        <v>11</v>
      </c>
      <c r="C9" s="11">
        <v>12</v>
      </c>
      <c r="D9" s="12"/>
      <c r="E9" s="12">
        <f t="shared" si="0"/>
        <v>12</v>
      </c>
    </row>
    <row r="10" spans="1:5" ht="19.5" customHeight="1">
      <c r="A10" s="9">
        <v>6</v>
      </c>
      <c r="B10" s="10" t="s">
        <v>12</v>
      </c>
      <c r="C10" s="11">
        <v>12</v>
      </c>
      <c r="D10" s="12"/>
      <c r="E10" s="12">
        <f t="shared" si="0"/>
        <v>12</v>
      </c>
    </row>
    <row r="11" spans="1:5" ht="19.5" customHeight="1">
      <c r="A11" s="9">
        <v>7</v>
      </c>
      <c r="B11" s="10" t="s">
        <v>13</v>
      </c>
      <c r="C11" s="11">
        <v>11</v>
      </c>
      <c r="D11" s="12"/>
      <c r="E11" s="12">
        <f t="shared" si="0"/>
        <v>11</v>
      </c>
    </row>
    <row r="12" spans="1:5" ht="19.5" customHeight="1">
      <c r="A12" s="9">
        <v>8</v>
      </c>
      <c r="B12" s="10" t="s">
        <v>14</v>
      </c>
      <c r="C12" s="11">
        <v>8</v>
      </c>
      <c r="D12" s="12"/>
      <c r="E12" s="12">
        <f t="shared" si="0"/>
        <v>8</v>
      </c>
    </row>
    <row r="13" spans="1:5" ht="19.5" customHeight="1">
      <c r="A13" s="9">
        <v>9</v>
      </c>
      <c r="B13" s="10" t="s">
        <v>15</v>
      </c>
      <c r="C13" s="11">
        <v>7</v>
      </c>
      <c r="D13" s="12"/>
      <c r="E13" s="12">
        <f t="shared" si="0"/>
        <v>7</v>
      </c>
    </row>
    <row r="14" spans="1:5" ht="19.5" customHeight="1">
      <c r="A14" s="9">
        <v>10</v>
      </c>
      <c r="B14" s="10" t="s">
        <v>16</v>
      </c>
      <c r="C14" s="15">
        <v>5</v>
      </c>
      <c r="D14" s="16"/>
      <c r="E14" s="12">
        <f t="shared" si="0"/>
        <v>5</v>
      </c>
    </row>
    <row r="15" spans="1:5" ht="19.5" customHeight="1">
      <c r="A15" s="9">
        <v>11</v>
      </c>
      <c r="B15" s="10" t="s">
        <v>17</v>
      </c>
      <c r="C15" s="15">
        <v>5</v>
      </c>
      <c r="D15" s="16"/>
      <c r="E15" s="12">
        <f aca="true" t="shared" si="1" ref="E9:E30">SUM(C15:D15)</f>
        <v>5</v>
      </c>
    </row>
    <row r="16" spans="1:5" ht="19.5" customHeight="1">
      <c r="A16" s="9">
        <v>12</v>
      </c>
      <c r="B16" s="10" t="s">
        <v>18</v>
      </c>
      <c r="C16" s="11">
        <v>3</v>
      </c>
      <c r="D16" s="12">
        <v>1</v>
      </c>
      <c r="E16" s="12">
        <f t="shared" si="1"/>
        <v>4</v>
      </c>
    </row>
    <row r="17" spans="1:5" ht="19.5" customHeight="1">
      <c r="A17" s="9">
        <v>13</v>
      </c>
      <c r="B17" s="10" t="s">
        <v>19</v>
      </c>
      <c r="C17" s="11">
        <v>124</v>
      </c>
      <c r="D17" s="12">
        <v>20</v>
      </c>
      <c r="E17" s="12">
        <f t="shared" si="1"/>
        <v>144</v>
      </c>
    </row>
    <row r="18" spans="1:5" ht="19.5" customHeight="1">
      <c r="A18" s="9">
        <v>14</v>
      </c>
      <c r="B18" s="10" t="s">
        <v>20</v>
      </c>
      <c r="C18" s="11">
        <v>23</v>
      </c>
      <c r="D18" s="12">
        <v>6</v>
      </c>
      <c r="E18" s="12">
        <f t="shared" si="1"/>
        <v>29</v>
      </c>
    </row>
    <row r="19" spans="1:5" ht="34.5" customHeight="1">
      <c r="A19" s="9">
        <v>15</v>
      </c>
      <c r="B19" s="10" t="s">
        <v>21</v>
      </c>
      <c r="C19" s="11">
        <v>20</v>
      </c>
      <c r="D19" s="12">
        <v>1</v>
      </c>
      <c r="E19" s="12">
        <f t="shared" si="1"/>
        <v>21</v>
      </c>
    </row>
    <row r="20" spans="1:5" ht="37.5" customHeight="1">
      <c r="A20" s="9">
        <v>16</v>
      </c>
      <c r="B20" s="17" t="s">
        <v>22</v>
      </c>
      <c r="C20" s="11">
        <v>12</v>
      </c>
      <c r="D20" s="12"/>
      <c r="E20" s="12">
        <f t="shared" si="1"/>
        <v>12</v>
      </c>
    </row>
    <row r="21" spans="1:5" ht="19.5" customHeight="1">
      <c r="A21" s="9">
        <v>17</v>
      </c>
      <c r="B21" s="14" t="s">
        <v>23</v>
      </c>
      <c r="C21" s="18">
        <v>11</v>
      </c>
      <c r="D21" s="16"/>
      <c r="E21" s="16">
        <f t="shared" si="1"/>
        <v>11</v>
      </c>
    </row>
    <row r="22" spans="1:5" ht="19.5" customHeight="1">
      <c r="A22" s="9">
        <v>18</v>
      </c>
      <c r="B22" s="10" t="s">
        <v>24</v>
      </c>
      <c r="C22" s="11">
        <v>6</v>
      </c>
      <c r="D22" s="12">
        <v>1</v>
      </c>
      <c r="E22" s="12">
        <f t="shared" si="1"/>
        <v>7</v>
      </c>
    </row>
    <row r="23" spans="1:5" ht="39" customHeight="1">
      <c r="A23" s="9">
        <v>19</v>
      </c>
      <c r="B23" s="19" t="s">
        <v>25</v>
      </c>
      <c r="C23" s="18">
        <v>5</v>
      </c>
      <c r="D23" s="16">
        <v>1</v>
      </c>
      <c r="E23" s="12">
        <f t="shared" si="1"/>
        <v>6</v>
      </c>
    </row>
    <row r="24" spans="1:5" ht="19.5" customHeight="1">
      <c r="A24" s="9">
        <v>20</v>
      </c>
      <c r="B24" s="19" t="s">
        <v>26</v>
      </c>
      <c r="C24" s="15">
        <v>5</v>
      </c>
      <c r="D24" s="16"/>
      <c r="E24" s="12">
        <f t="shared" si="1"/>
        <v>5</v>
      </c>
    </row>
    <row r="25" spans="1:5" ht="19.5" customHeight="1">
      <c r="A25" s="9">
        <v>21</v>
      </c>
      <c r="B25" s="19" t="s">
        <v>27</v>
      </c>
      <c r="C25" s="15">
        <v>5</v>
      </c>
      <c r="D25" s="16"/>
      <c r="E25" s="12">
        <f t="shared" si="1"/>
        <v>5</v>
      </c>
    </row>
    <row r="26" spans="1:5" ht="19.5" customHeight="1">
      <c r="A26" s="9">
        <v>22</v>
      </c>
      <c r="B26" s="19" t="s">
        <v>28</v>
      </c>
      <c r="C26" s="15">
        <v>5</v>
      </c>
      <c r="D26" s="16"/>
      <c r="E26" s="12">
        <f t="shared" si="1"/>
        <v>5</v>
      </c>
    </row>
    <row r="27" spans="1:5" ht="19.5" customHeight="1">
      <c r="A27" s="9">
        <v>23</v>
      </c>
      <c r="B27" s="10" t="s">
        <v>29</v>
      </c>
      <c r="C27" s="11">
        <v>3</v>
      </c>
      <c r="D27" s="12">
        <v>1</v>
      </c>
      <c r="E27" s="12">
        <f t="shared" si="1"/>
        <v>4</v>
      </c>
    </row>
    <row r="28" spans="1:5" ht="19.5" customHeight="1">
      <c r="A28" s="9">
        <v>24</v>
      </c>
      <c r="B28" s="20" t="s">
        <v>30</v>
      </c>
      <c r="C28" s="11">
        <v>3</v>
      </c>
      <c r="D28" s="12">
        <v>1</v>
      </c>
      <c r="E28" s="12">
        <f t="shared" si="1"/>
        <v>4</v>
      </c>
    </row>
    <row r="29" spans="1:5" ht="19.5" customHeight="1">
      <c r="A29" s="9">
        <v>25</v>
      </c>
      <c r="B29" s="19" t="s">
        <v>31</v>
      </c>
      <c r="C29" s="18">
        <v>3</v>
      </c>
      <c r="D29" s="16">
        <v>1</v>
      </c>
      <c r="E29" s="12">
        <f t="shared" si="1"/>
        <v>4</v>
      </c>
    </row>
    <row r="30" spans="1:5" ht="19.5" customHeight="1">
      <c r="A30" s="9">
        <v>26</v>
      </c>
      <c r="B30" s="19" t="s">
        <v>32</v>
      </c>
      <c r="C30" s="18">
        <v>3</v>
      </c>
      <c r="D30" s="16">
        <v>1</v>
      </c>
      <c r="E30" s="12">
        <f t="shared" si="1"/>
        <v>4</v>
      </c>
    </row>
    <row r="31" spans="1:5" ht="19.5" customHeight="1">
      <c r="A31" s="9">
        <v>27</v>
      </c>
      <c r="B31" s="14" t="s">
        <v>33</v>
      </c>
      <c r="C31" s="18">
        <v>39</v>
      </c>
      <c r="D31" s="16">
        <v>2</v>
      </c>
      <c r="E31" s="12">
        <f aca="true" t="shared" si="2" ref="E31:E47">SUM(C31:D31)</f>
        <v>41</v>
      </c>
    </row>
    <row r="32" spans="1:5" ht="19.5" customHeight="1">
      <c r="A32" s="9">
        <v>28</v>
      </c>
      <c r="B32" s="10" t="s">
        <v>34</v>
      </c>
      <c r="C32" s="21">
        <v>15</v>
      </c>
      <c r="D32" s="12">
        <v>3</v>
      </c>
      <c r="E32" s="12">
        <f t="shared" si="2"/>
        <v>18</v>
      </c>
    </row>
    <row r="33" spans="1:5" ht="19.5" customHeight="1">
      <c r="A33" s="9">
        <v>29</v>
      </c>
      <c r="B33" s="13" t="s">
        <v>35</v>
      </c>
      <c r="C33" s="21">
        <v>15</v>
      </c>
      <c r="D33" s="12">
        <v>2</v>
      </c>
      <c r="E33" s="12">
        <f t="shared" si="2"/>
        <v>17</v>
      </c>
    </row>
    <row r="34" spans="1:5" ht="19.5" customHeight="1">
      <c r="A34" s="9">
        <v>30</v>
      </c>
      <c r="B34" s="10" t="s">
        <v>36</v>
      </c>
      <c r="C34" s="21">
        <v>14</v>
      </c>
      <c r="D34" s="12">
        <v>1</v>
      </c>
      <c r="E34" s="12">
        <f t="shared" si="2"/>
        <v>15</v>
      </c>
    </row>
    <row r="35" spans="1:5" ht="19.5" customHeight="1">
      <c r="A35" s="9">
        <v>31</v>
      </c>
      <c r="B35" s="10" t="s">
        <v>37</v>
      </c>
      <c r="C35" s="21">
        <v>15</v>
      </c>
      <c r="D35" s="12"/>
      <c r="E35" s="12">
        <f t="shared" si="2"/>
        <v>15</v>
      </c>
    </row>
    <row r="36" spans="1:5" ht="19.5" customHeight="1">
      <c r="A36" s="9">
        <v>32</v>
      </c>
      <c r="B36" s="10" t="s">
        <v>38</v>
      </c>
      <c r="C36" s="21">
        <v>12</v>
      </c>
      <c r="D36" s="12">
        <v>2</v>
      </c>
      <c r="E36" s="12">
        <f t="shared" si="2"/>
        <v>14</v>
      </c>
    </row>
    <row r="37" spans="1:5" ht="19.5" customHeight="1">
      <c r="A37" s="9">
        <v>33</v>
      </c>
      <c r="B37" s="10" t="s">
        <v>39</v>
      </c>
      <c r="C37" s="21">
        <v>9</v>
      </c>
      <c r="D37" s="12">
        <v>1</v>
      </c>
      <c r="E37" s="12">
        <f t="shared" si="2"/>
        <v>10</v>
      </c>
    </row>
    <row r="38" spans="1:5" ht="19.5" customHeight="1">
      <c r="A38" s="9">
        <v>34</v>
      </c>
      <c r="B38" s="10" t="s">
        <v>40</v>
      </c>
      <c r="C38" s="21">
        <v>8</v>
      </c>
      <c r="D38" s="12"/>
      <c r="E38" s="12">
        <f t="shared" si="2"/>
        <v>8</v>
      </c>
    </row>
    <row r="39" spans="1:5" ht="19.5" customHeight="1">
      <c r="A39" s="9">
        <v>35</v>
      </c>
      <c r="B39" s="10" t="s">
        <v>41</v>
      </c>
      <c r="C39" s="21">
        <v>6</v>
      </c>
      <c r="D39" s="12"/>
      <c r="E39" s="12">
        <f t="shared" si="2"/>
        <v>6</v>
      </c>
    </row>
    <row r="40" spans="1:5" ht="19.5" customHeight="1">
      <c r="A40" s="9">
        <v>36</v>
      </c>
      <c r="B40" s="10" t="s">
        <v>42</v>
      </c>
      <c r="C40" s="21">
        <v>5</v>
      </c>
      <c r="D40" s="12">
        <v>1</v>
      </c>
      <c r="E40" s="12">
        <f t="shared" si="2"/>
        <v>6</v>
      </c>
    </row>
    <row r="41" spans="1:5" ht="19.5" customHeight="1">
      <c r="A41" s="9">
        <v>37</v>
      </c>
      <c r="B41" s="10" t="s">
        <v>43</v>
      </c>
      <c r="C41" s="21">
        <v>6</v>
      </c>
      <c r="D41" s="12"/>
      <c r="E41" s="12">
        <f t="shared" si="2"/>
        <v>6</v>
      </c>
    </row>
    <row r="42" spans="1:5" ht="19.5" customHeight="1">
      <c r="A42" s="9">
        <v>38</v>
      </c>
      <c r="B42" s="10" t="s">
        <v>44</v>
      </c>
      <c r="C42" s="21">
        <v>6</v>
      </c>
      <c r="D42" s="12"/>
      <c r="E42" s="12">
        <f t="shared" si="2"/>
        <v>6</v>
      </c>
    </row>
    <row r="43" spans="1:5" ht="19.5" customHeight="1">
      <c r="A43" s="9">
        <v>39</v>
      </c>
      <c r="B43" s="10" t="s">
        <v>45</v>
      </c>
      <c r="C43" s="21">
        <v>6</v>
      </c>
      <c r="D43" s="12"/>
      <c r="E43" s="12">
        <f t="shared" si="2"/>
        <v>6</v>
      </c>
    </row>
    <row r="44" spans="1:5" ht="19.5" customHeight="1">
      <c r="A44" s="9">
        <v>40</v>
      </c>
      <c r="B44" s="10" t="s">
        <v>46</v>
      </c>
      <c r="C44" s="21">
        <v>6</v>
      </c>
      <c r="D44" s="12"/>
      <c r="E44" s="12">
        <f t="shared" si="2"/>
        <v>6</v>
      </c>
    </row>
    <row r="45" spans="1:5" ht="40.5" customHeight="1">
      <c r="A45" s="9">
        <v>41</v>
      </c>
      <c r="B45" s="10" t="s">
        <v>47</v>
      </c>
      <c r="C45" s="21">
        <v>6</v>
      </c>
      <c r="D45" s="16"/>
      <c r="E45" s="12">
        <f t="shared" si="2"/>
        <v>6</v>
      </c>
    </row>
    <row r="46" spans="1:5" ht="42" customHeight="1">
      <c r="A46" s="9">
        <v>42</v>
      </c>
      <c r="B46" s="10" t="s">
        <v>48</v>
      </c>
      <c r="C46" s="15">
        <v>5</v>
      </c>
      <c r="D46" s="16"/>
      <c r="E46" s="12">
        <f t="shared" si="2"/>
        <v>5</v>
      </c>
    </row>
    <row r="47" spans="1:5" ht="19.5" customHeight="1">
      <c r="A47" s="9">
        <v>43</v>
      </c>
      <c r="B47" s="10" t="s">
        <v>49</v>
      </c>
      <c r="C47" s="21">
        <v>3</v>
      </c>
      <c r="D47" s="12">
        <v>1</v>
      </c>
      <c r="E47" s="12">
        <f t="shared" si="2"/>
        <v>4</v>
      </c>
    </row>
    <row r="48" spans="1:5" ht="19.5" customHeight="1">
      <c r="A48" s="9">
        <v>44</v>
      </c>
      <c r="B48" s="22" t="s">
        <v>50</v>
      </c>
      <c r="C48" s="21">
        <v>5</v>
      </c>
      <c r="D48" s="12"/>
      <c r="E48" s="12"/>
    </row>
    <row r="49" spans="1:5" ht="19.5" customHeight="1">
      <c r="A49" s="9">
        <v>45</v>
      </c>
      <c r="B49" s="22" t="s">
        <v>51</v>
      </c>
      <c r="C49" s="11">
        <v>4</v>
      </c>
      <c r="D49" s="12"/>
      <c r="E49" s="12"/>
    </row>
    <row r="50" spans="1:5" ht="64.5" customHeight="1">
      <c r="A50" s="9">
        <v>46</v>
      </c>
      <c r="B50" s="22" t="s">
        <v>52</v>
      </c>
      <c r="C50" s="11">
        <v>3</v>
      </c>
      <c r="D50" s="12"/>
      <c r="E50" s="12"/>
    </row>
    <row r="52" spans="1:5" ht="172.5" customHeight="1">
      <c r="A52" s="23" t="s">
        <v>53</v>
      </c>
      <c r="B52" s="23"/>
      <c r="C52" s="23"/>
      <c r="D52" s="23"/>
      <c r="E52" s="23"/>
    </row>
    <row r="53" ht="14.25">
      <c r="A53" s="24"/>
    </row>
  </sheetData>
  <sheetProtection/>
  <mergeCells count="3">
    <mergeCell ref="A1:E1"/>
    <mergeCell ref="A2:E2"/>
    <mergeCell ref="A52:E52"/>
  </mergeCells>
  <printOptions/>
  <pageMargins left="0.7479166666666667" right="0.7479166666666667" top="0.7868055555555555" bottom="0.5902777777777778" header="0.5118055555555555" footer="0.511805555555555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greatwall</cp:lastModifiedBy>
  <dcterms:created xsi:type="dcterms:W3CDTF">2017-07-30T08:40:50Z</dcterms:created>
  <dcterms:modified xsi:type="dcterms:W3CDTF">2022-03-03T08:55:08Z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